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 defaultThemeVersion="124226"/>
  <bookViews>
    <workbookView xWindow="-105" yWindow="-105" windowWidth="28995" windowHeight="15675"/>
  </bookViews>
  <sheets>
    <sheet name="FUTURES" sheetId="1" r:id="rId1"/>
  </sheets>
  <definedNames>
    <definedName name="_xlnm.Print_Area" localSheetId="0">FUTURES!$A$1:$F$43</definedName>
    <definedName name="_xlnm.Print_Titles" localSheetId="0">FUTURES!$1:$3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/>
  <c r="E34"/>
  <c r="E33"/>
  <c r="E31"/>
  <c r="E30"/>
  <c r="E26"/>
  <c r="E24"/>
  <c r="E23"/>
  <c r="E20"/>
  <c r="E19"/>
  <c r="E18"/>
  <c r="E17"/>
  <c r="E16"/>
  <c r="E11"/>
  <c r="F11" s="1"/>
  <c r="E10"/>
  <c r="E9"/>
  <c r="E6"/>
  <c r="E40"/>
  <c r="F40" s="1"/>
  <c r="E39"/>
  <c r="E32"/>
  <c r="E25"/>
  <c r="E22"/>
  <c r="E8"/>
  <c r="E43"/>
  <c r="E41"/>
  <c r="E38"/>
  <c r="E29"/>
  <c r="E28"/>
  <c r="E15"/>
  <c r="E14"/>
  <c r="E7"/>
  <c r="E64"/>
  <c r="E63"/>
  <c r="E62"/>
  <c r="E58"/>
  <c r="E57"/>
  <c r="E56"/>
  <c r="E55"/>
  <c r="E49"/>
  <c r="E48"/>
  <c r="E45"/>
  <c r="E36"/>
  <c r="E47"/>
  <c r="E50"/>
  <c r="E52"/>
  <c r="E53"/>
  <c r="E68"/>
  <c r="E59"/>
  <c r="E51"/>
  <c r="E46"/>
  <c r="E61"/>
  <c r="E60"/>
  <c r="E35"/>
  <c r="E21"/>
  <c r="E27"/>
  <c r="F27" s="1"/>
  <c r="E13"/>
  <c r="E12"/>
  <c r="E66"/>
  <c r="E65"/>
  <c r="E67"/>
  <c r="E42"/>
  <c r="E54"/>
  <c r="E5" l="1"/>
  <c r="F7"/>
  <c r="F35" l="1"/>
  <c r="F36"/>
  <c r="F26"/>
  <c r="F22"/>
  <c r="F18"/>
  <c r="F15"/>
  <c r="F14"/>
  <c r="F10"/>
  <c r="F9"/>
  <c r="F6"/>
  <c r="F8"/>
  <c r="F12"/>
  <c r="F13"/>
  <c r="F16"/>
  <c r="F17"/>
  <c r="F19"/>
  <c r="F20"/>
  <c r="F21"/>
  <c r="F23"/>
  <c r="F24"/>
  <c r="F25"/>
  <c r="F28"/>
  <c r="F29"/>
  <c r="F30"/>
  <c r="F31"/>
  <c r="F32"/>
  <c r="F33"/>
  <c r="F34"/>
  <c r="F37"/>
  <c r="F38"/>
  <c r="F39"/>
  <c r="F41"/>
  <c r="F42"/>
  <c r="F43"/>
  <c r="F5" l="1"/>
  <c r="F53" l="1"/>
  <c r="F54"/>
  <c r="F55"/>
  <c r="F56"/>
  <c r="F57"/>
  <c r="F58"/>
  <c r="F59"/>
  <c r="F60"/>
  <c r="F61"/>
  <c r="F62"/>
  <c r="F63"/>
  <c r="F64"/>
  <c r="F65"/>
  <c r="F66"/>
  <c r="F67"/>
  <c r="F68"/>
  <c r="F46" l="1"/>
  <c r="F47"/>
  <c r="F48"/>
  <c r="F49"/>
  <c r="F50"/>
  <c r="F51"/>
  <c r="F52"/>
  <c r="F45" l="1"/>
</calcChain>
</file>

<file path=xl/sharedStrings.xml><?xml version="1.0" encoding="utf-8"?>
<sst xmlns="http://schemas.openxmlformats.org/spreadsheetml/2006/main" count="77" uniqueCount="77">
  <si>
    <t>Μεταβολή Υποκειμένου</t>
  </si>
  <si>
    <t>Valuation Interval</t>
  </si>
  <si>
    <t>Άνοιγμα Τιμής</t>
  </si>
  <si>
    <t xml:space="preserve">  Adjustment Factor</t>
  </si>
  <si>
    <t>Συνολική Μεταβολή για Περιθώριο Ασφάλισης</t>
  </si>
  <si>
    <t xml:space="preserve">  Margin Factor</t>
  </si>
  <si>
    <t>Day Risk Factor</t>
  </si>
  <si>
    <t>FTSE</t>
  </si>
  <si>
    <t>ALPHA</t>
  </si>
  <si>
    <t>BELA</t>
  </si>
  <si>
    <t>EEE</t>
  </si>
  <si>
    <t>ELPE</t>
  </si>
  <si>
    <t>ELLAKTOR</t>
  </si>
  <si>
    <t>ETE</t>
  </si>
  <si>
    <t>EUROB</t>
  </si>
  <si>
    <t>EXAE</t>
  </si>
  <si>
    <t>EYDAP</t>
  </si>
  <si>
    <t>GEKTERNA</t>
  </si>
  <si>
    <t>HTO</t>
  </si>
  <si>
    <t>MIG</t>
  </si>
  <si>
    <t>MOH</t>
  </si>
  <si>
    <t>OPAP</t>
  </si>
  <si>
    <t>PPA</t>
  </si>
  <si>
    <t>PPC</t>
  </si>
  <si>
    <t>TPEIR</t>
  </si>
  <si>
    <t>VIO</t>
  </si>
  <si>
    <t>Συντελεστής για Κίνδυνο Ημέρας</t>
  </si>
  <si>
    <t>AEGN</t>
  </si>
  <si>
    <t>FOYRK</t>
  </si>
  <si>
    <t>LAMDA</t>
  </si>
  <si>
    <r>
      <rPr>
        <b/>
        <sz val="11"/>
        <rFont val="Calibri"/>
        <family val="2"/>
        <charset val="161"/>
        <scheme val="minor"/>
      </rPr>
      <t>ΣΜΕ</t>
    </r>
    <r>
      <rPr>
        <b/>
        <sz val="11"/>
        <color theme="3"/>
        <rFont val="Calibri"/>
        <family val="2"/>
        <charset val="161"/>
        <scheme val="minor"/>
      </rPr>
      <t xml:space="preserve"> / Futures</t>
    </r>
    <r>
      <rPr>
        <b/>
        <sz val="11"/>
        <rFont val="Calibri"/>
        <family val="2"/>
        <charset val="161"/>
        <scheme val="minor"/>
      </rPr>
      <t/>
    </r>
  </si>
  <si>
    <r>
      <t xml:space="preserve">Ημερομηνία ισχύος </t>
    </r>
    <r>
      <rPr>
        <sz val="11"/>
        <color theme="3"/>
        <rFont val="Calibri"/>
        <family val="2"/>
        <charset val="161"/>
        <scheme val="minor"/>
      </rPr>
      <t>/ Effective Date</t>
    </r>
  </si>
  <si>
    <t>CENER</t>
  </si>
  <si>
    <t>ADMIE</t>
  </si>
  <si>
    <t>INTRK</t>
  </si>
  <si>
    <t>QUEST</t>
  </si>
  <si>
    <t>TITC</t>
  </si>
  <si>
    <t>OTOEL</t>
  </si>
  <si>
    <t>ATHEX Products</t>
  </si>
  <si>
    <t>ENEX Products</t>
  </si>
  <si>
    <t>Baseload Next 1st Month</t>
  </si>
  <si>
    <t>Baseload Next 2nd Month</t>
  </si>
  <si>
    <t>Baseload Next 3rd Month</t>
  </si>
  <si>
    <t>Peakload Next 1st Month</t>
  </si>
  <si>
    <t>Peakload Next 2nd Month</t>
  </si>
  <si>
    <t>Peakload Next 3rd Month</t>
  </si>
  <si>
    <t>Baseload Current Month</t>
  </si>
  <si>
    <t>Peakload Current Month</t>
  </si>
  <si>
    <t>Baseload Next 4th Month</t>
  </si>
  <si>
    <t>Baseload Next 1st Quarter</t>
  </si>
  <si>
    <t>Baseload Next 2nd Quarter</t>
  </si>
  <si>
    <t>Baseload Next 3rd Quarter</t>
  </si>
  <si>
    <t>Baseload Next 4th Quarter</t>
  </si>
  <si>
    <t>Baseload Next 1st Year</t>
  </si>
  <si>
    <t>Peakload Next 4th Month</t>
  </si>
  <si>
    <t>Peakload Next 5th Month</t>
  </si>
  <si>
    <t>Peakload Next 6th Month</t>
  </si>
  <si>
    <t>Peakload Next 1st Quarter</t>
  </si>
  <si>
    <t>Peakload Next 2nd Quarter</t>
  </si>
  <si>
    <t>Peakload Next 3rd Quarter</t>
  </si>
  <si>
    <t>Peakload Next 4th Quarter</t>
  </si>
  <si>
    <t>Peakload Next 1st Year</t>
  </si>
  <si>
    <t>Baseload Next 5th Month</t>
  </si>
  <si>
    <t>Baseload Next 6th Month</t>
  </si>
  <si>
    <t>DTR</t>
  </si>
  <si>
    <t>ELHA</t>
  </si>
  <si>
    <t>AVAX</t>
  </si>
  <si>
    <t>MXGRR</t>
  </si>
  <si>
    <t>Υποκέιμενος Τίτλος</t>
  </si>
  <si>
    <t>Underlying</t>
  </si>
  <si>
    <t>OPTIMA</t>
  </si>
  <si>
    <t>INLOT</t>
  </si>
  <si>
    <t>AIA</t>
  </si>
  <si>
    <t>BOCHGR</t>
  </si>
  <si>
    <t>AKTR</t>
  </si>
  <si>
    <t>MTLN</t>
  </si>
  <si>
    <t>CREDIA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</si>
</sst>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00000"/>
    <numFmt numFmtId="167" formatCode="#,##0.0000"/>
    <numFmt numFmtId="169" formatCode="#,##0.00000"/>
  </numFmts>
  <fonts count="3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3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000000"/>
      <name val="Arial"/>
      <family val="2"/>
      <charset val="161"/>
    </font>
  </fonts>
  <fills count="36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7" fillId="0" borderId="0"/>
    <xf numFmtId="9" fontId="12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8" borderId="12" applyNumberFormat="0" applyAlignment="0" applyProtection="0"/>
    <xf numFmtId="0" fontId="22" fillId="9" borderId="13" applyNumberFormat="0" applyAlignment="0" applyProtection="0"/>
    <xf numFmtId="0" fontId="23" fillId="9" borderId="12" applyNumberFormat="0" applyAlignment="0" applyProtection="0"/>
    <xf numFmtId="0" fontId="24" fillId="0" borderId="14" applyNumberFormat="0" applyFill="0" applyAlignment="0" applyProtection="0"/>
    <xf numFmtId="0" fontId="25" fillId="10" borderId="1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0" fillId="7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" fillId="0" borderId="0"/>
    <xf numFmtId="0" fontId="2" fillId="11" borderId="16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8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right" vertical="center" wrapText="1"/>
    </xf>
    <xf numFmtId="165" fontId="0" fillId="0" borderId="0" xfId="0" applyNumberFormat="1"/>
    <xf numFmtId="9" fontId="0" fillId="0" borderId="0" xfId="2" applyFont="1"/>
    <xf numFmtId="167" fontId="0" fillId="0" borderId="0" xfId="0" applyNumberFormat="1"/>
    <xf numFmtId="169" fontId="0" fillId="0" borderId="0" xfId="0" applyNumberFormat="1"/>
    <xf numFmtId="0" fontId="14" fillId="4" borderId="7" xfId="0" applyFont="1" applyFill="1" applyBorder="1" applyAlignment="1">
      <alignment vertical="center"/>
    </xf>
    <xf numFmtId="0" fontId="14" fillId="4" borderId="8" xfId="0" applyFont="1" applyFill="1" applyBorder="1"/>
    <xf numFmtId="0" fontId="10" fillId="2" borderId="1" xfId="0" applyFont="1" applyFill="1" applyBorder="1" applyAlignment="1">
      <alignment horizontal="justify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/>
    <xf numFmtId="0" fontId="10" fillId="2" borderId="4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9" fontId="13" fillId="2" borderId="5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justify" vertical="center" wrapText="1"/>
    </xf>
    <xf numFmtId="9" fontId="13" fillId="0" borderId="6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9" fontId="13" fillId="3" borderId="1" xfId="0" applyNumberFormat="1" applyFont="1" applyFill="1" applyBorder="1" applyAlignment="1">
      <alignment horizontal="center" vertical="center" wrapText="1"/>
    </xf>
    <xf numFmtId="9" fontId="13" fillId="2" borderId="20" xfId="0" applyNumberFormat="1" applyFont="1" applyFill="1" applyBorder="1" applyAlignment="1">
      <alignment horizontal="center" vertical="center" wrapText="1"/>
    </xf>
    <xf numFmtId="0" fontId="14" fillId="4" borderId="21" xfId="0" applyFont="1" applyFill="1" applyBorder="1"/>
    <xf numFmtId="0" fontId="15" fillId="4" borderId="21" xfId="0" applyFont="1" applyFill="1" applyBorder="1"/>
    <xf numFmtId="9" fontId="13" fillId="0" borderId="22" xfId="0" applyNumberFormat="1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center" vertical="center" wrapText="1"/>
    </xf>
    <xf numFmtId="9" fontId="13" fillId="3" borderId="26" xfId="0" applyNumberFormat="1" applyFont="1" applyFill="1" applyBorder="1" applyAlignment="1">
      <alignment horizontal="center" vertical="center" wrapText="1"/>
    </xf>
    <xf numFmtId="9" fontId="13" fillId="0" borderId="25" xfId="0" applyNumberFormat="1" applyFont="1" applyBorder="1" applyAlignment="1">
      <alignment horizontal="center" vertical="center" wrapText="1"/>
    </xf>
    <xf numFmtId="9" fontId="13" fillId="3" borderId="25" xfId="0" applyNumberFormat="1" applyFont="1" applyFill="1" applyBorder="1" applyAlignment="1">
      <alignment horizontal="center" vertical="center" wrapText="1"/>
    </xf>
    <xf numFmtId="9" fontId="13" fillId="2" borderId="26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9" fontId="13" fillId="2" borderId="25" xfId="0" applyNumberFormat="1" applyFont="1" applyFill="1" applyBorder="1" applyAlignment="1">
      <alignment horizontal="center" vertical="center" wrapText="1"/>
    </xf>
    <xf numFmtId="9" fontId="13" fillId="2" borderId="28" xfId="0" applyNumberFormat="1" applyFont="1" applyFill="1" applyBorder="1" applyAlignment="1">
      <alignment horizontal="center" vertical="center" wrapText="1"/>
    </xf>
    <xf numFmtId="9" fontId="13" fillId="0" borderId="23" xfId="0" applyNumberFormat="1" applyFont="1" applyBorder="1" applyAlignment="1">
      <alignment horizontal="center" vertical="center" wrapText="1"/>
    </xf>
    <xf numFmtId="4" fontId="0" fillId="0" borderId="0" xfId="2" applyNumberFormat="1" applyFont="1"/>
    <xf numFmtId="0" fontId="0" fillId="0" borderId="0" xfId="0" applyAlignment="1">
      <alignment horizontal="right" vertical="center" wrapText="1"/>
    </xf>
  </cellXfs>
  <cellStyles count="88">
    <cellStyle name="20% - Accent1" xfId="29" builtinId="30" customBuiltin="1"/>
    <cellStyle name="20% - Accent2" xfId="32" builtinId="34" customBuiltin="1"/>
    <cellStyle name="20% - Accent3" xfId="35" builtinId="38" customBuiltin="1"/>
    <cellStyle name="20% - Accent4" xfId="38" builtinId="42" customBuiltin="1"/>
    <cellStyle name="20% - Accent5" xfId="41" builtinId="46" customBuiltin="1"/>
    <cellStyle name="20% - Accent6" xfId="44" builtinId="50" customBuiltin="1"/>
    <cellStyle name="40% - Accent1" xfId="30" builtinId="31" customBuiltin="1"/>
    <cellStyle name="40% - Accent2" xfId="33" builtinId="35" customBuiltin="1"/>
    <cellStyle name="40% - Accent3" xfId="36" builtinId="39" customBuiltin="1"/>
    <cellStyle name="40% - Accent4" xfId="39" builtinId="43" customBuiltin="1"/>
    <cellStyle name="40% - Accent5" xfId="42" builtinId="47" customBuiltin="1"/>
    <cellStyle name="40% - Accent6" xfId="45" builtinId="51" customBuiltin="1"/>
    <cellStyle name="60% - Accent1 2" xfId="49"/>
    <cellStyle name="60% - Accent2 2" xfId="50"/>
    <cellStyle name="60% - Accent3 2" xfId="51"/>
    <cellStyle name="60% - Accent4 2" xfId="52"/>
    <cellStyle name="60% - Accent5 2" xfId="53"/>
    <cellStyle name="60% - Accent6 2" xfId="54"/>
    <cellStyle name="Accent1" xfId="28" builtinId="29" customBuiltin="1"/>
    <cellStyle name="Accent2" xfId="31" builtinId="33" customBuiltin="1"/>
    <cellStyle name="Accent3" xfId="34" builtinId="37" customBuiltin="1"/>
    <cellStyle name="Accent4" xfId="37" builtinId="41" customBuiltin="1"/>
    <cellStyle name="Accent5" xfId="40" builtinId="45" customBuiltin="1"/>
    <cellStyle name="Accent6" xfId="43" builtinId="49" customBuiltin="1"/>
    <cellStyle name="Bad" xfId="19" builtinId="27" customBuiltin="1"/>
    <cellStyle name="Calculation" xfId="22" builtinId="22" customBuiltin="1"/>
    <cellStyle name="Check Cell" xfId="24" builtinId="23" customBuiltin="1"/>
    <cellStyle name="Comma 2" xfId="63"/>
    <cellStyle name="Explanatory Text" xfId="26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Input" xfId="20" builtinId="20" customBuiltin="1"/>
    <cellStyle name="Linked Cell" xfId="23" builtinId="24" customBuiltin="1"/>
    <cellStyle name="Neutral 2" xfId="48"/>
    <cellStyle name="Normal" xfId="0" builtinId="0"/>
    <cellStyle name="Normal 2" xfId="1"/>
    <cellStyle name="Normal 2 2" xfId="4"/>
    <cellStyle name="Normal 2 2 2" xfId="7"/>
    <cellStyle name="Normal 2 2 2 2" xfId="13"/>
    <cellStyle name="Normal 2 2 2 2 2" xfId="87"/>
    <cellStyle name="Normal 2 2 2 3" xfId="73"/>
    <cellStyle name="Normal 2 2 2 4" xfId="81"/>
    <cellStyle name="Normal 2 2 3" xfId="10"/>
    <cellStyle name="Normal 2 2 3 2" xfId="70"/>
    <cellStyle name="Normal 2 2 3 3" xfId="84"/>
    <cellStyle name="Normal 2 2 4" xfId="67"/>
    <cellStyle name="Normal 2 2 5" xfId="64"/>
    <cellStyle name="Normal 2 2 6" xfId="78"/>
    <cellStyle name="Normal 2 3" xfId="5"/>
    <cellStyle name="Normal 2 3 2" xfId="11"/>
    <cellStyle name="Normal 2 3 2 2" xfId="85"/>
    <cellStyle name="Normal 2 3 3" xfId="71"/>
    <cellStyle name="Normal 2 3 4" xfId="79"/>
    <cellStyle name="Normal 2 4" xfId="8"/>
    <cellStyle name="Normal 2 4 2" xfId="68"/>
    <cellStyle name="Normal 2 4 3" xfId="82"/>
    <cellStyle name="Normal 2 5" xfId="58"/>
    <cellStyle name="Normal 2 6" xfId="76"/>
    <cellStyle name="Normal 3" xfId="3"/>
    <cellStyle name="Normal 3 2" xfId="6"/>
    <cellStyle name="Normal 3 2 2" xfId="12"/>
    <cellStyle name="Normal 3 2 2 2" xfId="72"/>
    <cellStyle name="Normal 3 2 2 3" xfId="86"/>
    <cellStyle name="Normal 3 2 3" xfId="62"/>
    <cellStyle name="Normal 3 2 4" xfId="80"/>
    <cellStyle name="Normal 3 3" xfId="9"/>
    <cellStyle name="Normal 3 3 2" xfId="69"/>
    <cellStyle name="Normal 3 3 3" xfId="66"/>
    <cellStyle name="Normal 3 3 4" xfId="83"/>
    <cellStyle name="Normal 3 4" xfId="60"/>
    <cellStyle name="Normal 3 5" xfId="77"/>
    <cellStyle name="Normal 4" xfId="55"/>
    <cellStyle name="Normal 5" xfId="46"/>
    <cellStyle name="Normal 6" xfId="74"/>
    <cellStyle name="Note 2" xfId="59"/>
    <cellStyle name="Output" xfId="21" builtinId="21" customBuiltin="1"/>
    <cellStyle name="Percent" xfId="2" builtinId="5"/>
    <cellStyle name="Percent 2" xfId="61"/>
    <cellStyle name="Percent 2 2" xfId="65"/>
    <cellStyle name="Percent 3" xfId="56"/>
    <cellStyle name="Percent 4" xfId="47"/>
    <cellStyle name="Percent 5" xfId="75"/>
    <cellStyle name="Title 2" xfId="57"/>
    <cellStyle name="Total" xfId="27" builtinId="25" customBuiltin="1"/>
    <cellStyle name="Warning Text" xfId="25" builtinId="11" customBuiltin="1"/>
  </cellStyles>
  <dxfs count="0"/>
  <tableStyles count="0" defaultTableStyle="TableStyleMedium2" defaultPivotStyle="PivotStyleLight16"/>
  <colors>
    <mruColors>
      <color rgb="FFE6F0FA"/>
      <color rgb="FFDCE6F1"/>
      <color rgb="FFDCE6F0"/>
      <color rgb="FFD3DFEE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0</xdr:col>
      <xdr:colOff>704850</xdr:colOff>
      <xdr:row>1</xdr:row>
      <xdr:rowOff>212090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5725"/>
          <a:ext cx="645795" cy="60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1:M69"/>
  <sheetViews>
    <sheetView showGridLines="0" tabSelected="1" zoomScaleNormal="100" workbookViewId="0"/>
  </sheetViews>
  <sheetFormatPr defaultRowHeight="15"/>
  <cols>
    <col min="1" max="1" width="11.42578125" customWidth="1"/>
    <col min="2" max="2" width="25.85546875" customWidth="1"/>
    <col min="3" max="3" width="17" bestFit="1" customWidth="1"/>
    <col min="4" max="4" width="18.85546875" customWidth="1"/>
    <col min="5" max="5" width="24.42578125" customWidth="1"/>
    <col min="6" max="6" width="18.5703125" customWidth="1"/>
  </cols>
  <sheetData>
    <row r="1" spans="2:13" ht="39.75" customHeight="1" thickBot="1">
      <c r="B1" s="1" t="s">
        <v>30</v>
      </c>
      <c r="C1" s="39" t="s">
        <v>31</v>
      </c>
      <c r="D1" s="39"/>
      <c r="E1" s="39"/>
      <c r="F1" s="2">
        <v>46006</v>
      </c>
    </row>
    <row r="2" spans="2:13" ht="30.75" thickTop="1">
      <c r="B2" s="29" t="s">
        <v>68</v>
      </c>
      <c r="C2" s="33" t="s">
        <v>0</v>
      </c>
      <c r="D2" s="33" t="s">
        <v>2</v>
      </c>
      <c r="E2" s="33" t="s">
        <v>4</v>
      </c>
      <c r="F2" s="30" t="s">
        <v>26</v>
      </c>
    </row>
    <row r="3" spans="2:13" ht="15.75" thickBot="1">
      <c r="B3" s="31" t="s">
        <v>69</v>
      </c>
      <c r="C3" s="34" t="s">
        <v>1</v>
      </c>
      <c r="D3" s="34" t="s">
        <v>3</v>
      </c>
      <c r="E3" s="34" t="s">
        <v>5</v>
      </c>
      <c r="F3" s="32" t="s">
        <v>6</v>
      </c>
    </row>
    <row r="4" spans="2:13" ht="16.5" thickTop="1" thickBot="1">
      <c r="B4" s="7" t="s">
        <v>38</v>
      </c>
      <c r="C4" s="8"/>
      <c r="D4" s="8"/>
      <c r="E4" s="8"/>
      <c r="F4" s="21"/>
    </row>
    <row r="5" spans="2:13" ht="16.5" thickTop="1" thickBot="1">
      <c r="B5" s="12" t="s">
        <v>33</v>
      </c>
      <c r="C5" s="14">
        <v>0.1</v>
      </c>
      <c r="D5" s="36">
        <v>0.02</v>
      </c>
      <c r="E5" s="36">
        <f>C5+D5</f>
        <v>0.12000000000000001</v>
      </c>
      <c r="F5" s="20">
        <f t="shared" ref="F5:F39" si="0">E5</f>
        <v>0.12000000000000001</v>
      </c>
      <c r="G5" s="38"/>
      <c r="H5" s="38"/>
      <c r="I5" s="4"/>
      <c r="J5" s="3"/>
      <c r="K5" s="6"/>
      <c r="L5" s="6"/>
      <c r="M5" s="5"/>
    </row>
    <row r="6" spans="2:13" ht="15.75" thickBot="1">
      <c r="B6" s="13" t="s">
        <v>27</v>
      </c>
      <c r="C6" s="15">
        <v>0.18</v>
      </c>
      <c r="D6" s="26">
        <v>0.02</v>
      </c>
      <c r="E6" s="26">
        <f t="shared" ref="E6:E39" si="1">C6+D6</f>
        <v>0.19999999999999998</v>
      </c>
      <c r="F6" s="24">
        <f t="shared" si="0"/>
        <v>0.19999999999999998</v>
      </c>
      <c r="G6" s="38"/>
      <c r="H6" s="38"/>
      <c r="I6" s="4"/>
      <c r="J6" s="3"/>
      <c r="K6" s="6"/>
      <c r="L6" s="6"/>
      <c r="M6" s="5"/>
    </row>
    <row r="7" spans="2:13" ht="15.75" thickBot="1">
      <c r="B7" s="18" t="s">
        <v>72</v>
      </c>
      <c r="C7" s="19">
        <v>7.0000000000000007E-2</v>
      </c>
      <c r="D7" s="27">
        <v>0.02</v>
      </c>
      <c r="E7" s="27">
        <f t="shared" ref="E7" si="2">C7+D7</f>
        <v>9.0000000000000011E-2</v>
      </c>
      <c r="F7" s="25">
        <f t="shared" ref="F7" si="3">E7</f>
        <v>9.0000000000000011E-2</v>
      </c>
      <c r="G7" s="38"/>
      <c r="H7" s="38"/>
      <c r="I7" s="4"/>
      <c r="J7" s="3"/>
      <c r="K7" s="6"/>
      <c r="L7" s="6"/>
      <c r="M7" s="5"/>
    </row>
    <row r="8" spans="2:13" ht="15.75" thickBot="1">
      <c r="B8" s="13" t="s">
        <v>74</v>
      </c>
      <c r="C8" s="15">
        <v>0.11</v>
      </c>
      <c r="D8" s="26">
        <v>0.02</v>
      </c>
      <c r="E8" s="26">
        <f t="shared" si="1"/>
        <v>0.13</v>
      </c>
      <c r="F8" s="24">
        <f t="shared" si="0"/>
        <v>0.13</v>
      </c>
      <c r="G8" s="38"/>
      <c r="H8" s="38"/>
      <c r="I8" s="4"/>
      <c r="J8" s="3"/>
      <c r="K8" s="6"/>
      <c r="L8" s="6"/>
      <c r="M8" s="5"/>
    </row>
    <row r="9" spans="2:13" ht="15.75" thickBot="1">
      <c r="B9" s="18" t="s">
        <v>8</v>
      </c>
      <c r="C9" s="19">
        <v>0.14000000000000001</v>
      </c>
      <c r="D9" s="27">
        <v>0.02</v>
      </c>
      <c r="E9" s="27">
        <f t="shared" si="1"/>
        <v>0.16</v>
      </c>
      <c r="F9" s="25">
        <f t="shared" si="0"/>
        <v>0.16</v>
      </c>
      <c r="G9" s="38"/>
      <c r="H9" s="38"/>
      <c r="I9" s="4"/>
      <c r="J9" s="3"/>
      <c r="K9" s="6"/>
      <c r="L9" s="6"/>
      <c r="M9" s="5"/>
    </row>
    <row r="10" spans="2:13" ht="15.75" thickBot="1">
      <c r="B10" s="13" t="s">
        <v>66</v>
      </c>
      <c r="C10" s="15">
        <v>0.11</v>
      </c>
      <c r="D10" s="26">
        <v>0.02</v>
      </c>
      <c r="E10" s="26">
        <f t="shared" si="1"/>
        <v>0.13</v>
      </c>
      <c r="F10" s="24">
        <f t="shared" si="0"/>
        <v>0.13</v>
      </c>
      <c r="G10" s="38"/>
      <c r="H10" s="38"/>
      <c r="I10" s="4"/>
      <c r="J10" s="3"/>
      <c r="K10" s="6"/>
      <c r="L10" s="6"/>
      <c r="M10" s="5"/>
    </row>
    <row r="11" spans="2:13" ht="15.75" thickBot="1">
      <c r="B11" s="18" t="s">
        <v>9</v>
      </c>
      <c r="C11" s="19">
        <v>0.08</v>
      </c>
      <c r="D11" s="27">
        <v>0.02</v>
      </c>
      <c r="E11" s="27">
        <f t="shared" ref="E11" si="4">C11+D11</f>
        <v>0.1</v>
      </c>
      <c r="F11" s="25">
        <f t="shared" ref="F11" si="5">E11</f>
        <v>0.1</v>
      </c>
      <c r="G11" s="38"/>
      <c r="H11" s="38"/>
      <c r="I11" s="4"/>
      <c r="J11" s="3"/>
      <c r="K11" s="6"/>
      <c r="L11" s="6"/>
      <c r="M11" s="5"/>
    </row>
    <row r="12" spans="2:13" ht="15.75" thickBot="1">
      <c r="B12" s="13" t="s">
        <v>73</v>
      </c>
      <c r="C12" s="15">
        <v>0.08</v>
      </c>
      <c r="D12" s="26">
        <v>0.02</v>
      </c>
      <c r="E12" s="26">
        <f t="shared" si="1"/>
        <v>0.1</v>
      </c>
      <c r="F12" s="24">
        <f t="shared" si="0"/>
        <v>0.1</v>
      </c>
      <c r="G12" s="38"/>
      <c r="H12" s="38"/>
      <c r="I12" s="4"/>
      <c r="J12" s="3"/>
      <c r="K12" s="6"/>
      <c r="L12" s="6"/>
      <c r="M12" s="5"/>
    </row>
    <row r="13" spans="2:13" ht="15.75" thickBot="1">
      <c r="B13" s="18" t="s">
        <v>32</v>
      </c>
      <c r="C13" s="19">
        <v>0.13</v>
      </c>
      <c r="D13" s="27">
        <v>0.02</v>
      </c>
      <c r="E13" s="27">
        <f t="shared" si="1"/>
        <v>0.15</v>
      </c>
      <c r="F13" s="25">
        <f t="shared" si="0"/>
        <v>0.15</v>
      </c>
      <c r="G13" s="38"/>
      <c r="H13" s="38"/>
      <c r="I13" s="4"/>
      <c r="J13" s="3"/>
      <c r="K13" s="6"/>
      <c r="L13" s="6"/>
      <c r="M13" s="5"/>
    </row>
    <row r="14" spans="2:13" ht="15.75" thickBot="1">
      <c r="B14" s="13" t="s">
        <v>76</v>
      </c>
      <c r="C14" s="15">
        <v>0.21</v>
      </c>
      <c r="D14" s="26">
        <v>0.04</v>
      </c>
      <c r="E14" s="26">
        <f t="shared" si="1"/>
        <v>0.25</v>
      </c>
      <c r="F14" s="24">
        <f t="shared" si="0"/>
        <v>0.25</v>
      </c>
      <c r="G14" s="38"/>
      <c r="H14" s="38"/>
      <c r="I14" s="4"/>
      <c r="J14" s="3"/>
      <c r="K14" s="6"/>
      <c r="L14" s="6"/>
      <c r="M14" s="5"/>
    </row>
    <row r="15" spans="2:13" ht="15.75" thickBot="1">
      <c r="B15" s="18" t="s">
        <v>64</v>
      </c>
      <c r="C15" s="19">
        <v>0.12</v>
      </c>
      <c r="D15" s="27">
        <v>0.02</v>
      </c>
      <c r="E15" s="27">
        <f t="shared" si="1"/>
        <v>0.13999999999999999</v>
      </c>
      <c r="F15" s="25">
        <f t="shared" si="0"/>
        <v>0.13999999999999999</v>
      </c>
      <c r="G15" s="38"/>
      <c r="H15" s="38"/>
      <c r="I15" s="4"/>
      <c r="J15" s="3"/>
      <c r="K15" s="6"/>
      <c r="L15" s="6"/>
      <c r="M15" s="5"/>
    </row>
    <row r="16" spans="2:13" ht="15.75" thickBot="1">
      <c r="B16" s="13" t="s">
        <v>10</v>
      </c>
      <c r="C16" s="15">
        <v>0.11</v>
      </c>
      <c r="D16" s="26">
        <v>0.02</v>
      </c>
      <c r="E16" s="26">
        <f t="shared" si="1"/>
        <v>0.13</v>
      </c>
      <c r="F16" s="24">
        <f t="shared" si="0"/>
        <v>0.13</v>
      </c>
      <c r="G16" s="38"/>
      <c r="H16" s="38"/>
      <c r="I16" s="4"/>
      <c r="J16" s="3"/>
      <c r="K16" s="6"/>
      <c r="L16" s="6"/>
      <c r="M16" s="5"/>
    </row>
    <row r="17" spans="2:13" ht="15.75" thickBot="1">
      <c r="B17" s="18" t="s">
        <v>65</v>
      </c>
      <c r="C17" s="19">
        <v>0.12</v>
      </c>
      <c r="D17" s="27">
        <v>0.02</v>
      </c>
      <c r="E17" s="27">
        <f t="shared" si="1"/>
        <v>0.13999999999999999</v>
      </c>
      <c r="F17" s="25">
        <f t="shared" si="0"/>
        <v>0.13999999999999999</v>
      </c>
      <c r="G17" s="38"/>
      <c r="H17" s="38"/>
      <c r="I17" s="4"/>
      <c r="J17" s="3"/>
      <c r="K17" s="6"/>
      <c r="L17" s="6"/>
      <c r="M17" s="5"/>
    </row>
    <row r="18" spans="2:13" ht="15.75" thickBot="1">
      <c r="B18" s="13" t="s">
        <v>12</v>
      </c>
      <c r="C18" s="15">
        <v>0.21</v>
      </c>
      <c r="D18" s="26">
        <v>0.08</v>
      </c>
      <c r="E18" s="26">
        <f t="shared" si="1"/>
        <v>0.28999999999999998</v>
      </c>
      <c r="F18" s="24">
        <f t="shared" si="0"/>
        <v>0.28999999999999998</v>
      </c>
      <c r="G18" s="38"/>
      <c r="H18" s="38"/>
      <c r="I18" s="4"/>
      <c r="J18" s="3"/>
      <c r="K18" s="6"/>
      <c r="L18" s="6"/>
      <c r="M18" s="5"/>
    </row>
    <row r="19" spans="2:13" ht="15.75" thickBot="1">
      <c r="B19" s="18" t="s">
        <v>11</v>
      </c>
      <c r="C19" s="19">
        <v>0.1</v>
      </c>
      <c r="D19" s="27">
        <v>0.02</v>
      </c>
      <c r="E19" s="27">
        <f t="shared" si="1"/>
        <v>0.12000000000000001</v>
      </c>
      <c r="F19" s="25">
        <f t="shared" si="0"/>
        <v>0.12000000000000001</v>
      </c>
      <c r="G19" s="38"/>
      <c r="H19" s="38"/>
      <c r="I19" s="4"/>
      <c r="J19" s="3"/>
      <c r="K19" s="6"/>
      <c r="L19" s="6"/>
      <c r="M19" s="5"/>
    </row>
    <row r="20" spans="2:13" ht="15.75" thickBot="1">
      <c r="B20" s="13" t="s">
        <v>13</v>
      </c>
      <c r="C20" s="15">
        <v>0.12</v>
      </c>
      <c r="D20" s="26">
        <v>0.02</v>
      </c>
      <c r="E20" s="26">
        <f t="shared" si="1"/>
        <v>0.13999999999999999</v>
      </c>
      <c r="F20" s="24">
        <f t="shared" si="0"/>
        <v>0.13999999999999999</v>
      </c>
      <c r="G20" s="38"/>
      <c r="H20" s="38"/>
      <c r="I20" s="4"/>
      <c r="J20" s="3"/>
      <c r="K20" s="6"/>
      <c r="L20" s="6"/>
      <c r="M20" s="5"/>
    </row>
    <row r="21" spans="2:13" ht="15.75" thickBot="1">
      <c r="B21" s="18" t="s">
        <v>14</v>
      </c>
      <c r="C21" s="19">
        <v>0.12</v>
      </c>
      <c r="D21" s="27">
        <v>0.02</v>
      </c>
      <c r="E21" s="27">
        <f t="shared" si="1"/>
        <v>0.13999999999999999</v>
      </c>
      <c r="F21" s="25">
        <f t="shared" si="0"/>
        <v>0.13999999999999999</v>
      </c>
      <c r="G21" s="38"/>
      <c r="H21" s="38"/>
      <c r="I21" s="4"/>
      <c r="J21" s="3"/>
      <c r="K21" s="6"/>
      <c r="L21" s="6"/>
      <c r="M21" s="5"/>
    </row>
    <row r="22" spans="2:13" ht="15.75" thickBot="1">
      <c r="B22" s="13" t="s">
        <v>15</v>
      </c>
      <c r="C22" s="15">
        <v>0.12</v>
      </c>
      <c r="D22" s="26">
        <v>0.02</v>
      </c>
      <c r="E22" s="26">
        <f t="shared" si="1"/>
        <v>0.13999999999999999</v>
      </c>
      <c r="F22" s="24">
        <f t="shared" si="0"/>
        <v>0.13999999999999999</v>
      </c>
      <c r="G22" s="38"/>
      <c r="H22" s="38"/>
      <c r="I22" s="4"/>
      <c r="J22" s="3"/>
      <c r="K22" s="6"/>
      <c r="L22" s="6"/>
      <c r="M22" s="5"/>
    </row>
    <row r="23" spans="2:13" ht="15.75" thickBot="1">
      <c r="B23" s="18" t="s">
        <v>16</v>
      </c>
      <c r="C23" s="19">
        <v>0.14000000000000001</v>
      </c>
      <c r="D23" s="27">
        <v>0.02</v>
      </c>
      <c r="E23" s="27">
        <f t="shared" si="1"/>
        <v>0.16</v>
      </c>
      <c r="F23" s="25">
        <f t="shared" si="0"/>
        <v>0.16</v>
      </c>
      <c r="G23" s="38"/>
      <c r="H23" s="38"/>
      <c r="I23" s="4"/>
      <c r="J23" s="3"/>
      <c r="K23" s="6"/>
      <c r="L23" s="6"/>
      <c r="M23" s="5"/>
    </row>
    <row r="24" spans="2:13" ht="15.75" thickBot="1">
      <c r="B24" s="13" t="s">
        <v>28</v>
      </c>
      <c r="C24" s="15">
        <v>0.12</v>
      </c>
      <c r="D24" s="26">
        <v>0.02</v>
      </c>
      <c r="E24" s="26">
        <f t="shared" si="1"/>
        <v>0.13999999999999999</v>
      </c>
      <c r="F24" s="24">
        <f t="shared" si="0"/>
        <v>0.13999999999999999</v>
      </c>
      <c r="G24" s="38"/>
      <c r="H24" s="38"/>
      <c r="I24" s="4"/>
      <c r="J24" s="3"/>
      <c r="K24" s="6"/>
      <c r="L24" s="6"/>
      <c r="M24" s="5"/>
    </row>
    <row r="25" spans="2:13" ht="15.75" thickBot="1">
      <c r="B25" s="18" t="s">
        <v>7</v>
      </c>
      <c r="C25" s="19">
        <v>0.06</v>
      </c>
      <c r="D25" s="27">
        <v>0.01</v>
      </c>
      <c r="E25" s="27">
        <f t="shared" si="1"/>
        <v>6.9999999999999993E-2</v>
      </c>
      <c r="F25" s="25">
        <f t="shared" si="0"/>
        <v>6.9999999999999993E-2</v>
      </c>
      <c r="G25" s="38"/>
      <c r="H25" s="38"/>
      <c r="I25" s="4"/>
      <c r="J25" s="3"/>
      <c r="K25" s="6"/>
      <c r="L25" s="6"/>
      <c r="M25" s="5"/>
    </row>
    <row r="26" spans="2:13" ht="15.75" thickBot="1">
      <c r="B26" s="13" t="s">
        <v>17</v>
      </c>
      <c r="C26" s="15">
        <v>0.06</v>
      </c>
      <c r="D26" s="26">
        <v>0.02</v>
      </c>
      <c r="E26" s="26">
        <f t="shared" si="1"/>
        <v>0.08</v>
      </c>
      <c r="F26" s="24">
        <f t="shared" si="0"/>
        <v>0.08</v>
      </c>
      <c r="G26" s="38"/>
      <c r="H26" s="38"/>
      <c r="I26" s="4"/>
      <c r="J26" s="3"/>
      <c r="K26" s="6"/>
      <c r="L26" s="6"/>
      <c r="M26" s="5"/>
    </row>
    <row r="27" spans="2:13" ht="15.75" thickBot="1">
      <c r="B27" s="18" t="s">
        <v>18</v>
      </c>
      <c r="C27" s="19">
        <v>0.06</v>
      </c>
      <c r="D27" s="27">
        <v>0.02</v>
      </c>
      <c r="E27" s="27">
        <f t="shared" si="1"/>
        <v>0.08</v>
      </c>
      <c r="F27" s="25">
        <f t="shared" si="0"/>
        <v>0.08</v>
      </c>
      <c r="G27" s="38"/>
      <c r="H27" s="38"/>
      <c r="I27" s="4"/>
      <c r="J27" s="3"/>
      <c r="K27" s="6"/>
      <c r="L27" s="6"/>
      <c r="M27" s="5"/>
    </row>
    <row r="28" spans="2:13" ht="15.75" thickBot="1">
      <c r="B28" s="13" t="s">
        <v>71</v>
      </c>
      <c r="C28" s="15">
        <v>0.19</v>
      </c>
      <c r="D28" s="26">
        <v>0.02</v>
      </c>
      <c r="E28" s="26">
        <f t="shared" si="1"/>
        <v>0.21</v>
      </c>
      <c r="F28" s="24">
        <f t="shared" si="0"/>
        <v>0.21</v>
      </c>
      <c r="G28" s="38"/>
      <c r="H28" s="38"/>
      <c r="I28" s="4"/>
      <c r="J28" s="3"/>
      <c r="K28" s="6"/>
      <c r="L28" s="6"/>
      <c r="M28" s="5"/>
    </row>
    <row r="29" spans="2:13" ht="15.75" thickBot="1">
      <c r="B29" s="18" t="s">
        <v>34</v>
      </c>
      <c r="C29" s="19">
        <v>0.13</v>
      </c>
      <c r="D29" s="27">
        <v>0.02</v>
      </c>
      <c r="E29" s="27">
        <f t="shared" si="1"/>
        <v>0.15</v>
      </c>
      <c r="F29" s="25">
        <f t="shared" si="0"/>
        <v>0.15</v>
      </c>
      <c r="G29" s="38"/>
      <c r="H29" s="38"/>
      <c r="I29" s="4"/>
      <c r="J29" s="3"/>
      <c r="K29" s="6"/>
      <c r="L29" s="6"/>
      <c r="M29" s="5"/>
    </row>
    <row r="30" spans="2:13" ht="15.75" thickBot="1">
      <c r="B30" s="13" t="s">
        <v>29</v>
      </c>
      <c r="C30" s="15">
        <v>0.08</v>
      </c>
      <c r="D30" s="26">
        <v>0.02</v>
      </c>
      <c r="E30" s="26">
        <f t="shared" si="1"/>
        <v>0.1</v>
      </c>
      <c r="F30" s="24">
        <f t="shared" si="0"/>
        <v>0.1</v>
      </c>
      <c r="G30" s="38"/>
      <c r="H30" s="38"/>
      <c r="I30" s="4"/>
      <c r="J30" s="3"/>
      <c r="K30" s="6"/>
      <c r="L30" s="6"/>
      <c r="M30" s="5"/>
    </row>
    <row r="31" spans="2:13" ht="15.75" thickBot="1">
      <c r="B31" s="18" t="s">
        <v>19</v>
      </c>
      <c r="C31" s="19">
        <v>0.32</v>
      </c>
      <c r="D31" s="27">
        <v>0.02</v>
      </c>
      <c r="E31" s="27">
        <f t="shared" si="1"/>
        <v>0.34</v>
      </c>
      <c r="F31" s="25">
        <f t="shared" si="0"/>
        <v>0.34</v>
      </c>
      <c r="G31" s="38"/>
      <c r="H31" s="38"/>
      <c r="I31" s="4"/>
      <c r="J31" s="3"/>
      <c r="K31" s="6"/>
      <c r="L31" s="6"/>
      <c r="M31" s="5"/>
    </row>
    <row r="32" spans="2:13" ht="15.75" thickBot="1">
      <c r="B32" s="13" t="s">
        <v>20</v>
      </c>
      <c r="C32" s="15">
        <v>7.0000000000000007E-2</v>
      </c>
      <c r="D32" s="26">
        <v>0.02</v>
      </c>
      <c r="E32" s="26">
        <f t="shared" ref="E32" si="6">C32+D32</f>
        <v>9.0000000000000011E-2</v>
      </c>
      <c r="F32" s="24">
        <f t="shared" ref="F32" si="7">E32</f>
        <v>9.0000000000000011E-2</v>
      </c>
      <c r="G32" s="38"/>
      <c r="H32" s="38"/>
      <c r="I32" s="4"/>
      <c r="J32" s="3"/>
      <c r="K32" s="6"/>
      <c r="L32" s="6"/>
      <c r="M32" s="5"/>
    </row>
    <row r="33" spans="2:13" ht="15.75" thickBot="1">
      <c r="B33" s="18" t="s">
        <v>75</v>
      </c>
      <c r="C33" s="19">
        <v>0.09</v>
      </c>
      <c r="D33" s="27">
        <v>0.02</v>
      </c>
      <c r="E33" s="27">
        <f t="shared" si="1"/>
        <v>0.11</v>
      </c>
      <c r="F33" s="25">
        <f t="shared" si="0"/>
        <v>0.11</v>
      </c>
      <c r="G33" s="38"/>
      <c r="H33" s="38"/>
      <c r="I33" s="4"/>
      <c r="J33" s="3"/>
      <c r="K33" s="6"/>
      <c r="L33" s="6"/>
      <c r="M33" s="5"/>
    </row>
    <row r="34" spans="2:13" ht="15.75" thickBot="1">
      <c r="B34" s="13" t="s">
        <v>67</v>
      </c>
      <c r="C34" s="15">
        <v>0.06</v>
      </c>
      <c r="D34" s="26">
        <v>0.01</v>
      </c>
      <c r="E34" s="26">
        <f t="shared" si="1"/>
        <v>6.9999999999999993E-2</v>
      </c>
      <c r="F34" s="24">
        <f t="shared" si="0"/>
        <v>6.9999999999999993E-2</v>
      </c>
      <c r="G34" s="38"/>
      <c r="H34" s="38"/>
      <c r="I34" s="4"/>
      <c r="J34" s="3"/>
      <c r="K34" s="6"/>
      <c r="L34" s="6"/>
      <c r="M34" s="5"/>
    </row>
    <row r="35" spans="2:13" ht="15.75" thickBot="1">
      <c r="B35" s="18" t="s">
        <v>21</v>
      </c>
      <c r="C35" s="19">
        <v>0.09</v>
      </c>
      <c r="D35" s="27">
        <v>0.02</v>
      </c>
      <c r="E35" s="27">
        <f t="shared" si="1"/>
        <v>0.11</v>
      </c>
      <c r="F35" s="25">
        <f t="shared" si="0"/>
        <v>0.11</v>
      </c>
      <c r="G35" s="38"/>
      <c r="H35" s="38"/>
      <c r="I35" s="4"/>
      <c r="J35" s="3"/>
      <c r="K35" s="6"/>
      <c r="L35" s="6"/>
      <c r="M35" s="5"/>
    </row>
    <row r="36" spans="2:13" ht="15.75" thickBot="1">
      <c r="B36" s="13" t="s">
        <v>70</v>
      </c>
      <c r="C36" s="15">
        <v>0.14000000000000001</v>
      </c>
      <c r="D36" s="26">
        <v>0.02</v>
      </c>
      <c r="E36" s="26">
        <f t="shared" si="1"/>
        <v>0.16</v>
      </c>
      <c r="F36" s="24">
        <f t="shared" si="0"/>
        <v>0.16</v>
      </c>
      <c r="G36" s="38"/>
      <c r="H36" s="38"/>
      <c r="I36" s="4"/>
      <c r="J36" s="3"/>
      <c r="K36" s="6"/>
      <c r="L36" s="6"/>
      <c r="M36" s="5"/>
    </row>
    <row r="37" spans="2:13" ht="15.75" thickBot="1">
      <c r="B37" s="18" t="s">
        <v>37</v>
      </c>
      <c r="C37" s="19">
        <v>0.13</v>
      </c>
      <c r="D37" s="27">
        <v>0.02</v>
      </c>
      <c r="E37" s="27">
        <f t="shared" si="1"/>
        <v>0.15</v>
      </c>
      <c r="F37" s="25">
        <f t="shared" si="0"/>
        <v>0.15</v>
      </c>
      <c r="G37" s="38"/>
      <c r="H37" s="38"/>
      <c r="I37" s="4"/>
      <c r="J37" s="3"/>
      <c r="K37" s="6"/>
      <c r="L37" s="6"/>
      <c r="M37" s="5"/>
    </row>
    <row r="38" spans="2:13" ht="15.75" thickBot="1">
      <c r="B38" s="13" t="s">
        <v>22</v>
      </c>
      <c r="C38" s="15">
        <v>0.11</v>
      </c>
      <c r="D38" s="26">
        <v>0.02</v>
      </c>
      <c r="E38" s="26">
        <f t="shared" si="1"/>
        <v>0.13</v>
      </c>
      <c r="F38" s="24">
        <f t="shared" si="0"/>
        <v>0.13</v>
      </c>
      <c r="G38" s="38"/>
      <c r="H38" s="38"/>
      <c r="I38" s="4"/>
      <c r="J38" s="3"/>
      <c r="K38" s="6"/>
      <c r="L38" s="6"/>
      <c r="M38" s="5"/>
    </row>
    <row r="39" spans="2:13" ht="15.75" thickBot="1">
      <c r="B39" s="18" t="s">
        <v>23</v>
      </c>
      <c r="C39" s="19">
        <v>7.0000000000000007E-2</v>
      </c>
      <c r="D39" s="27">
        <v>0.02</v>
      </c>
      <c r="E39" s="27">
        <f t="shared" si="1"/>
        <v>9.0000000000000011E-2</v>
      </c>
      <c r="F39" s="25">
        <f t="shared" si="0"/>
        <v>9.0000000000000011E-2</v>
      </c>
      <c r="G39" s="38"/>
      <c r="H39" s="38"/>
      <c r="I39" s="4"/>
      <c r="J39" s="3"/>
      <c r="K39" s="6"/>
      <c r="L39" s="6"/>
      <c r="M39" s="5"/>
    </row>
    <row r="40" spans="2:13" ht="15.75" thickBot="1">
      <c r="B40" s="13" t="s">
        <v>35</v>
      </c>
      <c r="C40" s="15">
        <v>0.09</v>
      </c>
      <c r="D40" s="26">
        <v>0.02</v>
      </c>
      <c r="E40" s="26">
        <f t="shared" ref="E40" si="8">C40+D40</f>
        <v>0.11</v>
      </c>
      <c r="F40" s="24">
        <f t="shared" ref="F40" si="9">E40</f>
        <v>0.11</v>
      </c>
      <c r="G40" s="38"/>
      <c r="H40" s="38"/>
      <c r="I40" s="4"/>
      <c r="J40" s="3"/>
      <c r="K40" s="6"/>
      <c r="L40" s="6"/>
      <c r="M40" s="5"/>
    </row>
    <row r="41" spans="2:13" ht="15.75" thickBot="1">
      <c r="B41" s="18" t="s">
        <v>36</v>
      </c>
      <c r="C41" s="19">
        <v>7.0000000000000007E-2</v>
      </c>
      <c r="D41" s="27">
        <v>0.02</v>
      </c>
      <c r="E41" s="27">
        <f t="shared" ref="E41:E43" si="10">C41+D41</f>
        <v>9.0000000000000011E-2</v>
      </c>
      <c r="F41" s="25">
        <f t="shared" ref="F41:F43" si="11">E41</f>
        <v>9.0000000000000011E-2</v>
      </c>
      <c r="G41" s="38"/>
      <c r="H41" s="38"/>
      <c r="I41" s="4"/>
      <c r="J41" s="3"/>
      <c r="K41" s="6"/>
      <c r="L41" s="6"/>
      <c r="M41" s="5"/>
    </row>
    <row r="42" spans="2:13" ht="15.75" thickBot="1">
      <c r="B42" s="13" t="s">
        <v>24</v>
      </c>
      <c r="C42" s="15">
        <v>0.17</v>
      </c>
      <c r="D42" s="26">
        <v>0.03</v>
      </c>
      <c r="E42" s="26">
        <f t="shared" si="10"/>
        <v>0.2</v>
      </c>
      <c r="F42" s="24">
        <f t="shared" si="11"/>
        <v>0.2</v>
      </c>
      <c r="G42" s="38"/>
      <c r="H42" s="38"/>
      <c r="I42" s="4"/>
      <c r="J42" s="3"/>
      <c r="K42" s="6"/>
      <c r="L42" s="6"/>
      <c r="M42" s="5"/>
    </row>
    <row r="43" spans="2:13" ht="15.75" thickBot="1">
      <c r="B43" s="18" t="s">
        <v>25</v>
      </c>
      <c r="C43" s="19">
        <v>0.12</v>
      </c>
      <c r="D43" s="27">
        <v>0.02</v>
      </c>
      <c r="E43" s="27">
        <f t="shared" si="10"/>
        <v>0.13999999999999999</v>
      </c>
      <c r="F43" s="25">
        <f t="shared" si="11"/>
        <v>0.13999999999999999</v>
      </c>
      <c r="G43" s="38"/>
      <c r="H43" s="38"/>
      <c r="I43" s="4"/>
      <c r="J43" s="3"/>
      <c r="K43" s="6"/>
      <c r="L43" s="6"/>
      <c r="M43" s="5"/>
    </row>
    <row r="44" spans="2:13" ht="16.5" thickTop="1" thickBot="1">
      <c r="B44" s="7" t="s">
        <v>39</v>
      </c>
      <c r="C44" s="11"/>
      <c r="D44" s="11"/>
      <c r="E44" s="11"/>
      <c r="F44" s="22"/>
      <c r="G44" s="38"/>
      <c r="H44" s="38"/>
      <c r="I44" s="4"/>
    </row>
    <row r="45" spans="2:13" ht="16.5" thickTop="1" thickBot="1">
      <c r="B45" s="9" t="s">
        <v>46</v>
      </c>
      <c r="C45" s="10">
        <v>0.18</v>
      </c>
      <c r="D45" s="36">
        <v>0.04</v>
      </c>
      <c r="E45" s="36">
        <f>C45+D45</f>
        <v>0.22</v>
      </c>
      <c r="F45" s="28">
        <f t="shared" ref="F45" si="12">E45</f>
        <v>0.22</v>
      </c>
      <c r="G45" s="38"/>
      <c r="H45" s="38"/>
      <c r="I45" s="4"/>
    </row>
    <row r="46" spans="2:13" ht="15.75" thickBot="1">
      <c r="B46" s="13" t="s">
        <v>40</v>
      </c>
      <c r="C46" s="15">
        <v>0.26</v>
      </c>
      <c r="D46" s="26">
        <v>0.04</v>
      </c>
      <c r="E46" s="26">
        <f t="shared" ref="E46:E68" si="13">C46+D46</f>
        <v>0.3</v>
      </c>
      <c r="F46" s="24">
        <f t="shared" ref="F46:F68" si="14">E46</f>
        <v>0.3</v>
      </c>
      <c r="G46" s="38"/>
      <c r="H46" s="38"/>
      <c r="I46" s="4"/>
      <c r="J46" s="3"/>
      <c r="K46" s="6"/>
      <c r="L46" s="6"/>
      <c r="M46" s="5"/>
    </row>
    <row r="47" spans="2:13" ht="15.75" thickBot="1">
      <c r="B47" s="9" t="s">
        <v>41</v>
      </c>
      <c r="C47" s="10">
        <v>0.24</v>
      </c>
      <c r="D47" s="35">
        <v>0.04</v>
      </c>
      <c r="E47" s="35">
        <f t="shared" si="13"/>
        <v>0.27999999999999997</v>
      </c>
      <c r="F47" s="28">
        <f t="shared" si="14"/>
        <v>0.27999999999999997</v>
      </c>
      <c r="G47" s="38"/>
      <c r="H47" s="38"/>
      <c r="I47" s="4"/>
      <c r="J47" s="3"/>
      <c r="K47" s="6"/>
      <c r="L47" s="6"/>
      <c r="M47" s="5"/>
    </row>
    <row r="48" spans="2:13" ht="15.75" thickBot="1">
      <c r="B48" s="13" t="s">
        <v>42</v>
      </c>
      <c r="C48" s="15">
        <v>0.23</v>
      </c>
      <c r="D48" s="26">
        <v>0.04</v>
      </c>
      <c r="E48" s="26">
        <f t="shared" si="13"/>
        <v>0.27</v>
      </c>
      <c r="F48" s="24">
        <f t="shared" si="14"/>
        <v>0.27</v>
      </c>
      <c r="G48" s="38"/>
      <c r="H48" s="38"/>
      <c r="I48" s="4"/>
      <c r="J48" s="3"/>
      <c r="K48" s="6"/>
      <c r="L48" s="6"/>
      <c r="M48" s="5"/>
    </row>
    <row r="49" spans="2:13" ht="15.75" customHeight="1" thickBot="1">
      <c r="B49" s="9" t="s">
        <v>48</v>
      </c>
      <c r="C49" s="10">
        <v>0.24</v>
      </c>
      <c r="D49" s="35">
        <v>0.04</v>
      </c>
      <c r="E49" s="35">
        <f t="shared" si="13"/>
        <v>0.27999999999999997</v>
      </c>
      <c r="F49" s="28">
        <f t="shared" si="14"/>
        <v>0.27999999999999997</v>
      </c>
      <c r="G49" s="38"/>
      <c r="H49" s="38"/>
      <c r="I49" s="4"/>
      <c r="J49" s="3"/>
      <c r="K49" s="6"/>
      <c r="L49" s="6"/>
      <c r="M49" s="5"/>
    </row>
    <row r="50" spans="2:13" ht="15.75" thickBot="1">
      <c r="B50" s="13" t="s">
        <v>62</v>
      </c>
      <c r="C50" s="15">
        <v>0.26</v>
      </c>
      <c r="D50" s="26">
        <v>0.04</v>
      </c>
      <c r="E50" s="26">
        <f t="shared" si="13"/>
        <v>0.3</v>
      </c>
      <c r="F50" s="24">
        <f t="shared" si="14"/>
        <v>0.3</v>
      </c>
      <c r="G50" s="38"/>
      <c r="H50" s="38"/>
      <c r="I50" s="4"/>
      <c r="J50" s="3"/>
      <c r="K50" s="6"/>
      <c r="L50" s="6"/>
      <c r="M50" s="5"/>
    </row>
    <row r="51" spans="2:13" ht="15.75" thickBot="1">
      <c r="B51" s="9" t="s">
        <v>63</v>
      </c>
      <c r="C51" s="10">
        <v>0.31</v>
      </c>
      <c r="D51" s="35">
        <v>0.04</v>
      </c>
      <c r="E51" s="35">
        <f t="shared" si="13"/>
        <v>0.35</v>
      </c>
      <c r="F51" s="28">
        <f t="shared" si="14"/>
        <v>0.35</v>
      </c>
      <c r="G51" s="38"/>
      <c r="H51" s="38"/>
      <c r="I51" s="4"/>
      <c r="J51" s="3"/>
      <c r="K51" s="6"/>
      <c r="L51" s="6"/>
      <c r="M51" s="5"/>
    </row>
    <row r="52" spans="2:13" ht="15.75" thickBot="1">
      <c r="B52" s="13" t="s">
        <v>49</v>
      </c>
      <c r="C52" s="15">
        <v>0.18</v>
      </c>
      <c r="D52" s="26">
        <v>0.04</v>
      </c>
      <c r="E52" s="26">
        <f t="shared" si="13"/>
        <v>0.22</v>
      </c>
      <c r="F52" s="24">
        <f t="shared" si="14"/>
        <v>0.22</v>
      </c>
      <c r="G52" s="38"/>
      <c r="H52" s="38"/>
      <c r="I52" s="4"/>
    </row>
    <row r="53" spans="2:13" ht="15.75" thickBot="1">
      <c r="B53" s="9" t="s">
        <v>50</v>
      </c>
      <c r="C53" s="10">
        <v>0.14000000000000001</v>
      </c>
      <c r="D53" s="35">
        <v>0.03</v>
      </c>
      <c r="E53" s="35">
        <f t="shared" si="13"/>
        <v>0.17</v>
      </c>
      <c r="F53" s="28">
        <f t="shared" si="14"/>
        <v>0.17</v>
      </c>
      <c r="G53" s="38"/>
      <c r="H53" s="38"/>
      <c r="I53" s="4"/>
    </row>
    <row r="54" spans="2:13" ht="15.75" thickBot="1">
      <c r="B54" s="13" t="s">
        <v>51</v>
      </c>
      <c r="C54" s="15">
        <v>0.14000000000000001</v>
      </c>
      <c r="D54" s="26">
        <v>0.03</v>
      </c>
      <c r="E54" s="26">
        <f t="shared" si="13"/>
        <v>0.17</v>
      </c>
      <c r="F54" s="24">
        <f t="shared" si="14"/>
        <v>0.17</v>
      </c>
      <c r="G54" s="38"/>
      <c r="H54" s="38"/>
      <c r="I54" s="4"/>
    </row>
    <row r="55" spans="2:13" ht="15.75" thickBot="1">
      <c r="B55" s="9" t="s">
        <v>52</v>
      </c>
      <c r="C55" s="10">
        <v>0.19</v>
      </c>
      <c r="D55" s="35">
        <v>0.04</v>
      </c>
      <c r="E55" s="35">
        <f t="shared" si="13"/>
        <v>0.23</v>
      </c>
      <c r="F55" s="28">
        <f t="shared" si="14"/>
        <v>0.23</v>
      </c>
      <c r="G55" s="38"/>
      <c r="H55" s="38"/>
      <c r="I55" s="4"/>
    </row>
    <row r="56" spans="2:13" ht="15.75" thickBot="1">
      <c r="B56" s="13" t="s">
        <v>53</v>
      </c>
      <c r="C56" s="15">
        <v>0.27</v>
      </c>
      <c r="D56" s="26">
        <v>0.04</v>
      </c>
      <c r="E56" s="26">
        <f t="shared" si="13"/>
        <v>0.31</v>
      </c>
      <c r="F56" s="24">
        <f t="shared" si="14"/>
        <v>0.31</v>
      </c>
      <c r="G56" s="38"/>
      <c r="H56" s="38"/>
      <c r="I56" s="4"/>
    </row>
    <row r="57" spans="2:13" ht="15.75" thickBot="1">
      <c r="B57" s="9" t="s">
        <v>47</v>
      </c>
      <c r="C57" s="10">
        <v>0.23</v>
      </c>
      <c r="D57" s="35">
        <v>0.04</v>
      </c>
      <c r="E57" s="35">
        <f t="shared" si="13"/>
        <v>0.27</v>
      </c>
      <c r="F57" s="28">
        <f t="shared" si="14"/>
        <v>0.27</v>
      </c>
      <c r="G57" s="38"/>
      <c r="H57" s="38"/>
      <c r="I57" s="4"/>
    </row>
    <row r="58" spans="2:13" ht="15.75" thickBot="1">
      <c r="B58" s="13" t="s">
        <v>43</v>
      </c>
      <c r="C58" s="15">
        <v>0.19</v>
      </c>
      <c r="D58" s="26">
        <v>0.04</v>
      </c>
      <c r="E58" s="26">
        <f t="shared" si="13"/>
        <v>0.23</v>
      </c>
      <c r="F58" s="24">
        <f t="shared" si="14"/>
        <v>0.23</v>
      </c>
      <c r="G58" s="38"/>
      <c r="H58" s="38"/>
      <c r="I58" s="4"/>
    </row>
    <row r="59" spans="2:13" ht="15.75" thickBot="1">
      <c r="B59" s="9" t="s">
        <v>44</v>
      </c>
      <c r="C59" s="10">
        <v>0.18</v>
      </c>
      <c r="D59" s="35">
        <v>0.04</v>
      </c>
      <c r="E59" s="35">
        <f t="shared" si="13"/>
        <v>0.22</v>
      </c>
      <c r="F59" s="28">
        <f t="shared" si="14"/>
        <v>0.22</v>
      </c>
      <c r="G59" s="38"/>
      <c r="H59" s="38"/>
      <c r="I59" s="4"/>
    </row>
    <row r="60" spans="2:13" ht="15.75" thickBot="1">
      <c r="B60" s="13" t="s">
        <v>45</v>
      </c>
      <c r="C60" s="15">
        <v>0.18</v>
      </c>
      <c r="D60" s="26">
        <v>0.04</v>
      </c>
      <c r="E60" s="26">
        <f t="shared" si="13"/>
        <v>0.22</v>
      </c>
      <c r="F60" s="24">
        <f t="shared" si="14"/>
        <v>0.22</v>
      </c>
      <c r="G60" s="38"/>
      <c r="H60" s="38"/>
      <c r="I60" s="4"/>
    </row>
    <row r="61" spans="2:13" ht="15.75" thickBot="1">
      <c r="B61" s="9" t="s">
        <v>54</v>
      </c>
      <c r="C61" s="10">
        <v>0.18</v>
      </c>
      <c r="D61" s="35">
        <v>0.04</v>
      </c>
      <c r="E61" s="35">
        <f t="shared" si="13"/>
        <v>0.22</v>
      </c>
      <c r="F61" s="28">
        <f t="shared" si="14"/>
        <v>0.22</v>
      </c>
      <c r="G61" s="38"/>
      <c r="H61" s="38"/>
      <c r="I61" s="4"/>
    </row>
    <row r="62" spans="2:13" ht="15.75" thickBot="1">
      <c r="B62" s="13" t="s">
        <v>55</v>
      </c>
      <c r="C62" s="15">
        <v>0.24</v>
      </c>
      <c r="D62" s="26">
        <v>0.04</v>
      </c>
      <c r="E62" s="26">
        <f t="shared" si="13"/>
        <v>0.27999999999999997</v>
      </c>
      <c r="F62" s="24">
        <f t="shared" si="14"/>
        <v>0.27999999999999997</v>
      </c>
      <c r="G62" s="38"/>
      <c r="H62" s="38"/>
      <c r="I62" s="4"/>
    </row>
    <row r="63" spans="2:13" ht="15.75" thickBot="1">
      <c r="B63" s="9" t="s">
        <v>56</v>
      </c>
      <c r="C63" s="10">
        <v>0.28999999999999998</v>
      </c>
      <c r="D63" s="35">
        <v>0.04</v>
      </c>
      <c r="E63" s="35">
        <f t="shared" si="13"/>
        <v>0.32999999999999996</v>
      </c>
      <c r="F63" s="28">
        <f t="shared" si="14"/>
        <v>0.32999999999999996</v>
      </c>
      <c r="G63" s="38"/>
      <c r="H63" s="38"/>
      <c r="I63" s="4"/>
    </row>
    <row r="64" spans="2:13" ht="15.75" thickBot="1">
      <c r="B64" s="13" t="s">
        <v>57</v>
      </c>
      <c r="C64" s="15">
        <v>0.28999999999999998</v>
      </c>
      <c r="D64" s="26">
        <v>0.04</v>
      </c>
      <c r="E64" s="26">
        <f t="shared" si="13"/>
        <v>0.32999999999999996</v>
      </c>
      <c r="F64" s="24">
        <f t="shared" si="14"/>
        <v>0.32999999999999996</v>
      </c>
      <c r="G64" s="38"/>
      <c r="H64" s="38"/>
      <c r="I64" s="4"/>
    </row>
    <row r="65" spans="2:9" ht="15.75" thickBot="1">
      <c r="B65" s="9" t="s">
        <v>58</v>
      </c>
      <c r="C65" s="10">
        <v>0.16</v>
      </c>
      <c r="D65" s="35">
        <v>0.03</v>
      </c>
      <c r="E65" s="35">
        <f t="shared" si="13"/>
        <v>0.19</v>
      </c>
      <c r="F65" s="28">
        <f t="shared" si="14"/>
        <v>0.19</v>
      </c>
      <c r="G65" s="38"/>
      <c r="H65" s="38"/>
      <c r="I65" s="4"/>
    </row>
    <row r="66" spans="2:9" ht="15.75" thickBot="1">
      <c r="B66" s="13" t="s">
        <v>59</v>
      </c>
      <c r="C66" s="15">
        <v>0.14000000000000001</v>
      </c>
      <c r="D66" s="26">
        <v>0.03</v>
      </c>
      <c r="E66" s="26">
        <f t="shared" si="13"/>
        <v>0.17</v>
      </c>
      <c r="F66" s="24">
        <f t="shared" si="14"/>
        <v>0.17</v>
      </c>
      <c r="G66" s="38"/>
      <c r="H66" s="38"/>
      <c r="I66" s="4"/>
    </row>
    <row r="67" spans="2:9" ht="15.75" thickBot="1">
      <c r="B67" s="9" t="s">
        <v>60</v>
      </c>
      <c r="C67" s="10">
        <v>0.13</v>
      </c>
      <c r="D67" s="35">
        <v>0.03</v>
      </c>
      <c r="E67" s="35">
        <f t="shared" si="13"/>
        <v>0.16</v>
      </c>
      <c r="F67" s="28">
        <f t="shared" si="14"/>
        <v>0.16</v>
      </c>
      <c r="G67" s="38"/>
      <c r="H67" s="38"/>
      <c r="I67" s="4"/>
    </row>
    <row r="68" spans="2:9" ht="15.75" thickBot="1">
      <c r="B68" s="16" t="s">
        <v>61</v>
      </c>
      <c r="C68" s="17">
        <v>0.17</v>
      </c>
      <c r="D68" s="37">
        <v>0.03</v>
      </c>
      <c r="E68" s="37">
        <f t="shared" si="13"/>
        <v>0.2</v>
      </c>
      <c r="F68" s="23">
        <f t="shared" si="14"/>
        <v>0.2</v>
      </c>
      <c r="G68" s="38"/>
      <c r="H68" s="38"/>
      <c r="I68" s="4"/>
    </row>
    <row r="69" spans="2:9" ht="15.75" thickTop="1"/>
  </sheetData>
  <sortState ref="B8:F42">
    <sortCondition ref="B8:B42"/>
  </sortState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Footer>Page &amp;P</oddFooter>
  </headerFooter>
  <colBreaks count="1" manualBreakCount="1">
    <brk id="1" max="70" man="1"/>
  </colBreaks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f846373b-c6c7-471c-b345-e1306b352a35" value=""/>
  <element uid="090811a3-192b-4e3c-ab51-fd4c04da1cf0" value=""/>
</sisl>
</file>

<file path=customXml/itemProps1.xml><?xml version="1.0" encoding="utf-8"?>
<ds:datastoreItem xmlns:ds="http://schemas.openxmlformats.org/officeDocument/2006/customXml" ds:itemID="{E26D24DA-7F80-4CD5-AFD2-0D0320D447C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FUTURES</vt:lpstr>
      <vt:lpstr>FUTURES!Print_Area</vt:lpstr>
      <vt:lpstr>FUTURES!Print_Titles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ΕΣΩΤΕΡΙΚΗΣ ΧΡΗΣΕΩΣ (INTERNAL USE)ΑΓΓΛΙΚΗ (ENGLISH)</cp:keywords>
  <cp:lastModifiedBy/>
  <dcterms:created xsi:type="dcterms:W3CDTF">2014-12-02T11:32:11Z</dcterms:created>
  <dcterms:modified xsi:type="dcterms:W3CDTF">2025-12-15T10:36:16Z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c7fa8609-b2cc-4a95-90ea-a0ba7f73bf83</vt:lpwstr>
  </property>
  <property fmtid="{D5CDD505-2E9C-101B-9397-08002B2CF9AE}" pid="3" name="bjSaver">
    <vt:lpwstr>gVrQ9zUXbFb01HPfnH2FYbXSm9XAWec1</vt:lpwstr>
  </property>
  <property fmtid="{D5CDD505-2E9C-101B-9397-08002B2CF9AE}" pid="4" name="bjDocumentSecurityLabel">
    <vt:lpwstr>ΕΣΩΤΕΡΙΚΗΣ ΧΡΗΣΕΩΣ (INTERNAL USE)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uid="f846373b-c6c7-471c-b345-e1306b352a35" value="" /&gt;&lt;element uid="090811a3-192b-4e3c-ab51-fd4c04da1cf0" value="" /&gt;&lt;/sisl&gt;</vt:lpwstr>
  </property>
</Properties>
</file>